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34db26e4e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12fd64c3336748e8"/>
    <x:sheet xmlns:r="http://schemas.openxmlformats.org/officeDocument/2006/relationships" name="Assumptions" sheetId="2" r:id="Rd19e74ac7b504010"/>
    <x:sheet xmlns:r="http://schemas.openxmlformats.org/officeDocument/2006/relationships" name="Scenario Table" sheetId="3" r:id="R437b7f2e189543ba"/>
    <x:sheet xmlns:r="http://schemas.openxmlformats.org/officeDocument/2006/relationships" name="Abstention Rules" sheetId="4" r:id="R25e7b2e2e43b4da6"/>
    <x:sheet xmlns:r="http://schemas.openxmlformats.org/officeDocument/2006/relationships" name="Sources" sheetId="5" r:id="Ree656c7114d14eac"/>
  </x:sheets>
</x:workbook>
</file>

<file path=xl/comments1.xml><?xml version="1.0" encoding="utf-8"?>
<x:comments xmlns:x="http://schemas.openxmlformats.org/spreadsheetml/2006/main">
  <x:authors>
    <x:author>tc={04B4F199-481E-7364-64A0-98E00D17F9AF}</x:author>
  </x:authors>
  <x:commentList>
    <x:comment ref="B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Editorial assumption. Replace only when BtB adopts a documented factor supported by comparable test evidence.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%"/>
    <x:numFmt numFmtId="201" formatCode="0.0%"/>
    <x:numFmt numFmtId="202" formatCode="#,##0"/>
    <x:numFmt numFmtId="203" formatCode="yyyy-mm-dd"/>
    <x:numFmt numFmtId="204" formatCode="0.0"/>
  </x:numFmts>
  <x:fonts count="10">
    <x:font>
      <x:sz val="11"/>
      <x:name val="Carlito"/>
    </x:font>
    <x:font>
      <x:b/>
      <x:sz val="18"/>
      <x:color rgb="FFFFFFFF"/>
      <x:name val="Carlito"/>
    </x:font>
    <x:font>
      <x:b/>
      <x:sz val="12"/>
      <x:color rgb="FFFFFFFF"/>
      <x:name val="Carlito"/>
    </x:font>
    <x:font>
      <x:sz val="11"/>
      <x:color rgb="FF282B33"/>
      <x:name val="Carlito"/>
    </x:font>
    <x:font>
      <x:b/>
      <x:sz val="11"/>
      <x:color rgb="FFFFFFFF"/>
      <x:name val="Carlito"/>
    </x:font>
    <x:font>
      <x:b/>
      <x:sz val="12"/>
      <x:color rgb="FF282B33"/>
      <x:name val="Carlito"/>
    </x:font>
    <x:font>
      <x:i/>
      <x:sz val="11"/>
      <x:color rgb="FFFFFFFF"/>
      <x:name val="Carlito"/>
    </x:font>
    <x:font>
      <x:b/>
      <x:sz val="11"/>
      <x:color rgb="FF1F4E78"/>
      <x:name val="Carlito"/>
    </x:font>
    <x:font>
      <x:b/>
      <x:sz val="11"/>
      <x:color rgb="FF282B33"/>
      <x:name val="Carlito"/>
    </x:font>
    <x:font>
      <x:sz val="10"/>
      <x:color rgb="FF282B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82B33"/>
      </x:patternFill>
    </x:fill>
    <x:fill>
      <x:patternFill patternType="solid">
        <x:fgColor rgb="FFF26200"/>
      </x:patternFill>
    </x:fill>
    <x:fill>
      <x:patternFill patternType="solid">
        <x:fgColor rgb="FFF9F6F1"/>
      </x:patternFill>
    </x:fill>
    <x:fill>
      <x:patternFill patternType="solid">
        <x:fgColor rgb="FFE7E4DF"/>
      </x:patternFill>
    </x:fill>
    <x:fill>
      <x:patternFill patternType="solid">
        <x:fgColor rgb="FFDCE6F1"/>
      </x:patternFill>
    </x:fill>
  </x:fills>
  <x:borders count="10">
    <x:border/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  <x:right style="thin">
        <x:color rgb="FFD9D9D9"/>
      </x:right>
      <x:top style="thin">
        <x:color rgb="FFD9D9D9"/>
      </x:top>
    </x:border>
    <x:border>
      <x:left style="thin">
        <x:color rgb="FFD9D9D9"/>
      </x:left>
      <x:top style="thin">
        <x:color rgb="FFD9D9D9"/>
      </x:top>
    </x:border>
  </x:borders>
  <x:cellStyleXfs count="1">
    <x:xf numFmtId="0" fontId="0" fillId="0" borderId="0"/>
  </x:cellStyleXfs>
  <x:cellXfs count="8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200" fontId="7" fillId="6" borderId="0" xfId="0" applyNumberFormat="1" applyFont="1" applyFill="1" applyBorder="1"/>
    <x:xf numFmtId="0" fontId="8" fillId="5" borderId="0" xfId="0" applyNumberFormat="1" applyFont="1" applyFill="1" applyBorder="1"/>
    <x:xf numFmtId="201" fontId="8" fillId="5" borderId="0" xfId="0" applyNumberFormat="1" applyFont="1" applyFill="1" applyBorder="1"/>
    <x:xf numFmtId="202" fontId="7" fillId="6" borderId="0" xfId="0" applyNumberFormat="1" applyFont="1" applyFill="1" applyBorder="1"/>
    <x:xf numFmtId="203" fontId="0" fillId="0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0" fontId="7" fillId="6" borderId="0" xfId="0" applyNumberFormat="1" applyFont="1" applyFill="1" applyBorder="1" applyAlignment="1">
      <x:alignment wrapText="1"/>
    </x:xf>
    <x:xf numFmtId="201" fontId="8" fillId="5" borderId="0" xfId="0" applyNumberFormat="1" applyFont="1" applyFill="1" applyBorder="1" applyAlignment="1">
      <x:alignment wrapText="1"/>
    </x:xf>
    <x:xf numFmtId="202" fontId="7" fillId="6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1" fillId="2" borderId="6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4" fillId="3" borderId="4" xfId="0" applyNumberFormat="1" applyFont="1" applyFill="1" applyBorder="1" applyAlignment="1">
      <x:alignment wrapText="1"/>
    </x:xf>
    <x:xf numFmtId="0" fontId="4" fillId="3" borderId="5" xfId="0" applyNumberFormat="1" applyFont="1" applyFill="1" applyBorder="1" applyAlignment="1">
      <x:alignment wrapText="1"/>
    </x:xf>
    <x:xf numFmtId="0" fontId="4" fillId="3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200" fontId="7" fillId="6" borderId="5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201" fontId="8" fillId="5" borderId="5" xfId="0" applyNumberFormat="1" applyFont="1" applyFill="1" applyBorder="1" applyAlignment="1">
      <x:alignment wrapText="1"/>
    </x:xf>
    <x:xf numFmtId="202" fontId="7" fillId="6" borderId="5" xfId="0" applyNumberFormat="1" applyFont="1" applyFill="1" applyBorder="1" applyAlignment="1">
      <x:alignment wrapText="1"/>
    </x:xf>
    <x:xf numFmtId="203" fontId="0" fillId="0" borderId="5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203" fontId="0" fillId="0" borderId="8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4" fontId="9" fillId="4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9" fillId="4" borderId="4" xfId="0" applyNumberFormat="1" applyFont="1" applyFill="1" applyBorder="1" applyAlignment="1">
      <x:alignment vertical="center" wrapText="1"/>
    </x:xf>
    <x:xf numFmtId="202" fontId="9" fillId="4" borderId="5" xfId="0" applyNumberFormat="1" applyFont="1" applyFill="1" applyBorder="1" applyAlignment="1">
      <x:alignment vertical="center" wrapText="1"/>
    </x:xf>
    <x:xf numFmtId="204" fontId="9" fillId="4" borderId="5" xfId="0" applyNumberFormat="1" applyFont="1" applyFill="1" applyBorder="1" applyAlignment="1">
      <x:alignment vertical="center" wrapText="1"/>
    </x:xf>
    <x:xf numFmtId="0" fontId="9" fillId="4" borderId="5" xfId="0" applyNumberFormat="1" applyFont="1" applyFill="1" applyBorder="1" applyAlignment="1">
      <x:alignment vertical="center" wrapText="1"/>
    </x:xf>
    <x:xf numFmtId="0" fontId="9" fillId="4" borderId="6" xfId="0" applyNumberFormat="1" applyFont="1" applyFill="1" applyBorder="1" applyAlignment="1">
      <x:alignment vertical="center" wrapText="1"/>
    </x:xf>
    <x:xf numFmtId="0" fontId="9" fillId="4" borderId="7" xfId="0" applyNumberFormat="1" applyFont="1" applyFill="1" applyBorder="1" applyAlignment="1">
      <x:alignment vertical="center" wrapText="1"/>
    </x:xf>
    <x:xf numFmtId="202" fontId="9" fillId="4" borderId="8" xfId="0" applyNumberFormat="1" applyFont="1" applyFill="1" applyBorder="1" applyAlignment="1">
      <x:alignment vertical="center" wrapText="1"/>
    </x:xf>
    <x:xf numFmtId="204" fontId="9" fillId="4" borderId="8" xfId="0" applyNumberFormat="1" applyFont="1" applyFill="1" applyBorder="1" applyAlignment="1">
      <x:alignment vertical="center" wrapText="1"/>
    </x:xf>
    <x:xf numFmtId="0" fontId="9" fillId="4" borderId="8" xfId="0" applyNumberFormat="1" applyFont="1" applyFill="1" applyBorder="1" applyAlignment="1">
      <x:alignment vertical="center" wrapText="1"/>
    </x:xf>
    <x:xf numFmtId="0" fontId="9" fillId="4" borderId="9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wrapText="1"/>
    </x:xf>
    <x:xf numFmtId="0" fontId="0" fillId="4" borderId="4" xfId="0" applyNumberFormat="1" applyFont="1" applyFill="1" applyBorder="1" applyAlignment="1">
      <x:alignment vertical="center"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203" fontId="0" fillId="4" borderId="0" xfId="0" applyNumberFormat="1" applyFont="1" applyFill="1" applyBorder="1" applyAlignment="1">
      <x:alignment vertical="center" wrapText="1"/>
    </x:xf>
    <x:xf numFmtId="203" fontId="0" fillId="4" borderId="5" xfId="0" applyNumberFormat="1" applyFont="1" applyFill="1" applyBorder="1" applyAlignment="1">
      <x:alignment vertical="center" wrapText="1"/>
    </x:xf>
    <x:xf numFmtId="203" fontId="0" fillId="4" borderId="8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282B33"/>
      </x:font>
      <x:fill>
        <x:patternFill patternType="solid">
          <x:bgColor rgb="FFDDEBDD"/>
        </x:patternFill>
      </x:fill>
    </x:dxf>
    <x:dxf>
      <x:font>
        <x:b/>
        <x:color rgb="FF282B33"/>
      </x:font>
      <x:fill>
        <x:patternFill patternType="solid">
          <x:bgColor rgb="FFFDE5D5"/>
        </x:patternFill>
      </x:fill>
    </x:dxf>
    <x:dxf>
      <x:font>
        <x:b/>
        <x:color rgb="FF282B33"/>
      </x:font>
      <x:fill>
        <x:patternFill patternType="solid">
          <x:bgColor rgb="FFFDE5D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e7597d37744c2" /><Relationship Type="http://schemas.openxmlformats.org/officeDocument/2006/relationships/theme" Target="/xl/theme/theme1.xml" Id="Rd44f5863da144490" /><Relationship Type="http://schemas.openxmlformats.org/officeDocument/2006/relationships/sharedStrings" Target="/xl/sharedStrings.xml" Id="Rec7f51150dcc4f57" /><Relationship Type="http://schemas.openxmlformats.org/officeDocument/2006/relationships/worksheet" Target="/xl/worksheets/sheet1.xml" Id="R12fd64c3336748e8" /><Relationship Type="http://schemas.openxmlformats.org/officeDocument/2006/relationships/worksheet" Target="/xl/worksheets/sheet2.xml" Id="Rd19e74ac7b504010" /><Relationship Type="http://schemas.openxmlformats.org/officeDocument/2006/relationships/worksheet" Target="/xl/worksheets/sheet3.xml" Id="R437b7f2e189543ba" /><Relationship Type="http://schemas.openxmlformats.org/officeDocument/2006/relationships/worksheet" Target="/xl/worksheets/sheet4.xml" Id="R25e7b2e2e43b4da6" /><Relationship Type="http://schemas.openxmlformats.org/officeDocument/2006/relationships/worksheet" Target="/xl/worksheets/sheet5.xml" Id="Ree656c7114d14eac" /><Relationship Type="http://schemas.microsoft.com/office/2017/10/relationships/person" Target="/xl/persons/person.xml" Id="R980579cef337433d" /></Relationships>
</file>

<file path=xl/persons/person.xml><?xml version="1.0" encoding="utf-8"?>
<xltc:personList xmlns:xltc="http://schemas.microsoft.com/office/spreadsheetml/2018/threadedcomments">
  <xltc:person displayName="Alexis Marchais" id="{99C11507-4B4D-4CAA-99B8-9088792B9515}"/>
</xltc:personList>
</file>

<file path=xl/tables/table1.xml><?xml version="1.0" encoding="utf-8"?>
<x:table xmlns:x="http://schemas.openxmlformats.org/spreadsheetml/2006/main" id="1" name="RefrigeratorScenarioTable" displayName="RefrigeratorScenarioTable" ref="A4:M19" headerRowCount="1" totalsRowCount="0" totalsRowShown="0">
  <x:tableColumns count="13">
    <x:tableColumn id="1" name="Case"/>
    <x:tableColumn id="2" name="Annual use&#10;(kWh/year)"/>
    <x:tableColumn id="3" name="Duration&#10;(hours)"/>
    <x:tableColumn id="4" name="Days"/>
    <x:tableColumn id="5" name="Daily outlet&#10;(Wh)"/>
    <x:tableColumn id="6" name="Outage outlet&#10;(Wh)"/>
    <x:tableColumn id="7" name="Recharge credit&#10;(Wh)"/>
    <x:tableColumn id="8" name="Net outlet&#10;(Wh)"/>
    <x:tableColumn id="9" name="Required nominal&#10;(Wh)"/>
    <x:tableColumn id="10" name="1 kWh capacity&#10;screen"/>
    <x:tableColumn id="11" name="2 kWh capacity&#10;screen"/>
    <x:tableColumn id="12" name="Surge gate"/>
    <x:tableColumn id="13" name="Decision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5" dT="2026-08-10T04:40:44.439" personId="{99C11507-4B4D-4CAA-99B8-9088792B9515}" id="{04B4F199-481E-7364-64A0-98E00D17F9AF}">
    <xltc:text>Editorial assumption. Replace only when BtB adopts a documented factor supported by comparable test evidence.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629a87a976544fdc" /><Relationship Type="http://schemas.openxmlformats.org/officeDocument/2006/relationships/vmlDrawing" Target="/xl/drawings/vmldrawing.vml" Id="R1f358b5aabb74b22" /><Relationship Type="http://schemas.microsoft.com/office/2017/10/relationships/threadedComment" Target="/xl/threadedcomments/threadedcomment.xml" Id="R26215ec96cfd41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d1f8922c43fa45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3" t="str">
        <x:v>Before the Battery — Refrigerator Outage Sizing Table v1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4">
      <x:c r="A4" s="5" t="str">
        <x:v>Purpose</x:v>
      </x:c>
      <x:c r="B4" s="5"/>
      <x:c r="C4" s="5"/>
      <x:c r="D4" s="5"/>
      <x:c r="E4" s="5"/>
      <x:c r="F4" s="5"/>
      <x:c r="G4" s="5"/>
      <x:c r="H4" s="5"/>
    </x:row>
    <x:row r="5" ht="34" customHeight="1">
      <x:c r="A5" s="9" t="str">
        <x:v>A transparent, reproducible capacity screen for refrigerator outages. It converts annual EnergyGuide use into daily and outage energy, then applies visible delivery and reserve assumptions. It does not certify compressor start-up, continuous output, recharge viability, safety, or product fit.</x:v>
      </x:c>
      <x:c r="B5" s="9"/>
      <x:c r="C5" s="9"/>
      <x:c r="D5" s="9"/>
      <x:c r="E5" s="9"/>
      <x:c r="F5" s="9"/>
      <x:c r="G5" s="9"/>
      <x:c r="H5" s="9"/>
    </x:row>
    <x:row r="6" ht="34" customHeight="1">
      <x:c r="A6" s="9"/>
      <x:c r="B6" s="9"/>
      <x:c r="C6" s="9"/>
      <x:c r="D6" s="9"/>
      <x:c r="E6" s="9"/>
      <x:c r="F6" s="9"/>
      <x:c r="G6" s="9"/>
      <x:c r="H6" s="9"/>
    </x:row>
    <x:row r="8">
      <x:c r="A8" s="5" t="str">
        <x:v>What makes this citable</x:v>
      </x:c>
      <x:c r="B8" s="5"/>
      <x:c r="C8" s="5"/>
      <x:c r="D8" s="5"/>
      <x:c r="E8" s="5"/>
      <x:c r="F8" s="5"/>
      <x:c r="G8" s="5"/>
      <x:c r="H8" s="5"/>
    </x:row>
    <x:row r="9" ht="30" customHeight="1">
      <x:c r="A9" s="11" t="str">
        <x:v>1</x:v>
      </x:c>
      <x:c r="B9" s="8" t="str">
        <x:v>Every result is formula-driven from visible inputs.</x:v>
      </x:c>
      <x:c r="C9" s="8"/>
      <x:c r="D9" s="8"/>
      <x:c r="E9" s="8"/>
      <x:c r="F9" s="8"/>
      <x:c r="G9" s="8"/>
      <x:c r="H9" s="8"/>
    </x:row>
    <x:row r="10" ht="30" customHeight="1">
      <x:c r="A10" s="11" t="str">
        <x:v>2</x:v>
      </x:c>
      <x:c r="B10" s="8" t="str">
        <x:v>Capacity is kept separate from continuous output, surge and recharge.</x:v>
      </x:c>
      <x:c r="C10" s="8"/>
      <x:c r="D10" s="8"/>
      <x:c r="E10" s="8"/>
      <x:c r="F10" s="8"/>
      <x:c r="G10" s="8"/>
      <x:c r="H10" s="8"/>
    </x:row>
    <x:row r="11" ht="30" customHeight="1">
      <x:c r="A11" s="11" t="str">
        <x:v>3</x:v>
      </x:c>
      <x:c r="B11" s="8" t="str">
        <x:v>Unknown start-up watts produce a measurement requirement, not a guess.</x:v>
      </x:c>
      <x:c r="C11" s="8"/>
      <x:c r="D11" s="8"/>
      <x:c r="E11" s="8"/>
      <x:c r="F11" s="8"/>
      <x:c r="G11" s="8"/>
      <x:c r="H11" s="8"/>
    </x:row>
    <x:row r="12" ht="30" customHeight="1">
      <x:c r="A12" s="11" t="str">
        <x:v>4</x:v>
      </x:c>
      <x:c r="B12" s="8" t="str">
        <x:v>The factor is an editorial planning assumption, not an external test result.</x:v>
      </x:c>
      <x:c r="C12" s="8"/>
      <x:c r="D12" s="8"/>
      <x:c r="E12" s="8"/>
      <x:c r="F12" s="8"/>
      <x:c r="G12" s="8"/>
      <x:c r="H12" s="8"/>
    </x:row>
    <x:row r="13" ht="30" customHeight="1">
      <x:c r="A13" s="11" t="str">
        <x:v>5</x:v>
      </x:c>
      <x:c r="B13" s="8" t="str">
        <x:v>Sources, publication date and version are visible and auditable.</x:v>
      </x:c>
      <x:c r="C13" s="8"/>
      <x:c r="D13" s="8"/>
      <x:c r="E13" s="8"/>
      <x:c r="F13" s="8"/>
      <x:c r="G13" s="8"/>
      <x:c r="H13" s="8"/>
    </x:row>
    <x:row r="14" ht="30" customHeight="1">
      <x:c r="A14" s="11" t="str">
        <x:v>6</x:v>
      </x:c>
      <x:c r="B14" s="8" t="str">
        <x:v>The same table can be exported as CSV and reproduced independently.</x:v>
      </x:c>
      <x:c r="C14" s="8"/>
      <x:c r="D14" s="8"/>
      <x:c r="E14" s="8"/>
      <x:c r="F14" s="8"/>
      <x:c r="G14" s="8"/>
      <x:c r="H14" s="8"/>
    </x:row>
    <x:row r="16">
      <x:c r="A16" s="5" t="str">
        <x:v>Canonical formula</x:v>
      </x:c>
      <x:c r="B16" s="5"/>
      <x:c r="C16" s="5"/>
      <x:c r="D16" s="5"/>
      <x:c r="E16" s="5"/>
      <x:c r="F16" s="5"/>
      <x:c r="G16" s="5"/>
      <x:c r="H16" s="5"/>
    </x:row>
    <x:row r="17" ht="30" customHeight="1">
      <x:c r="A17" s="15" t="str">
        <x:v>Required nominal Wh = (annual kWh × 1,000 ÷ 365 × outage days − declared recharge credit) ÷ (delivery factor × retained reserve factor)</x:v>
      </x:c>
      <x:c r="B17" s="15"/>
      <x:c r="C17" s="15"/>
      <x:c r="D17" s="15"/>
      <x:c r="E17" s="15"/>
      <x:c r="F17" s="15"/>
      <x:c r="G17" s="15"/>
      <x:c r="H17" s="15"/>
    </x:row>
    <x:row r="18" ht="30" customHeight="1">
      <x:c r="A18" s="15"/>
      <x:c r="B18" s="15"/>
      <x:c r="C18" s="15"/>
      <x:c r="D18" s="15"/>
      <x:c r="E18" s="15"/>
      <x:c r="F18" s="15"/>
      <x:c r="G18" s="15"/>
      <x:c r="H18" s="15"/>
    </x:row>
    <x:row r="20">
      <x:c r="A20" s="16" t="str">
        <x:v>Version 1.0 · Published 2026-08-10 · Publisher: Alexis Marchais · US audience</x:v>
      </x:c>
      <x:c r="B20" s="16"/>
      <x:c r="C20" s="16"/>
      <x:c r="D20" s="16"/>
      <x:c r="E20" s="16"/>
      <x:c r="F20" s="16"/>
      <x:c r="G20" s="16"/>
      <x:c r="H20" s="16"/>
    </x:row>
  </x:sheetData>
  <x:mergeCells>
    <x:mergeCell ref="A1:H2"/>
    <x:mergeCell ref="A4:H4"/>
    <x:mergeCell ref="A5:H6"/>
    <x:mergeCell ref="A8:H8"/>
    <x:mergeCell ref="B9:H9"/>
    <x:mergeCell ref="B10:H10"/>
    <x:mergeCell ref="B11:H11"/>
    <x:mergeCell ref="B12:H12"/>
    <x:mergeCell ref="B13:H13"/>
    <x:mergeCell ref="B14:H14"/>
    <x:mergeCell ref="A16:H16"/>
    <x:mergeCell ref="A17:H18"/>
    <x:mergeCell ref="A20:H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14" hidden="0" customWidth="1"/>
    <x:col min="4" max="4" width="60" hidden="0" customWidth="1"/>
  </x:cols>
  <x:sheetData>
    <x:row r="1">
      <x:c r="A1" s="30" t="str">
        <x:v>Model assumptions — edit blue cells only</x:v>
      </x:c>
      <x:c r="B1" s="31"/>
      <x:c r="C1" s="31"/>
      <x:c r="D1" s="32"/>
    </x:row>
    <x:row r="2">
      <x:c r="A2" s="33"/>
      <x:c r="B2" s="34"/>
      <x:c r="C2" s="34"/>
      <x:c r="D2" s="35"/>
    </x:row>
    <x:row r="3">
      <x:c r="A3" s="36"/>
      <x:c r="B3" s="37"/>
      <x:c r="C3" s="37"/>
      <x:c r="D3" s="38"/>
    </x:row>
    <x:row r="4">
      <x:c r="A4" s="39" t="str">
        <x:v>Input</x:v>
      </x:c>
      <x:c r="B4" s="40" t="str">
        <x:v>Value</x:v>
      </x:c>
      <x:c r="C4" s="40" t="str">
        <x:v>Unit</x:v>
      </x:c>
      <x:c r="D4" s="41" t="str">
        <x:v>Interpretation</x:v>
      </x:c>
    </x:row>
    <x:row r="5">
      <x:c r="A5" s="42" t="str">
        <x:v>AC delivery factor</x:v>
      </x:c>
      <x:c r="B5" s="43" t="n">
        <x:v>0.85</x:v>
      </x:c>
      <x:c r="C5" s="44" t="str">
        <x:v>%</x:v>
      </x:c>
      <x:c r="D5" s="45" t="str">
        <x:v>Editorial planning factor for conversion and delivery losses; not a product measurement.</x:v>
      </x:c>
    </x:row>
    <x:row r="6">
      <x:c r="A6" s="42" t="str">
        <x:v>Retained reserve factor</x:v>
      </x:c>
      <x:c r="B6" s="43" t="n">
        <x:v>0.9</x:v>
      </x:c>
      <x:c r="C6" s="44" t="str">
        <x:v>%</x:v>
      </x:c>
      <x:c r="D6" s="45" t="str">
        <x:v>Leaves 10% unallocated as a conservative planning reserve.</x:v>
      </x:c>
    </x:row>
    <x:row r="7">
      <x:c r="A7" s="42" t="str">
        <x:v>Combined usable factor</x:v>
      </x:c>
      <x:c r="B7" s="46" t="n">
        <x:f>B5*B6</x:f>
        <x:v>0.765</x:v>
      </x:c>
      <x:c r="C7" s="44" t="str">
        <x:v>%</x:v>
      </x:c>
      <x:c r="D7" s="45" t="str">
        <x:v>Delivery factor × retained reserve factor.</x:v>
      </x:c>
    </x:row>
    <x:row r="8">
      <x:c r="A8" s="42" t="str">
        <x:v>Recharge credit per day</x:v>
      </x:c>
      <x:c r="B8" s="47" t="n">
        <x:v>0</x:v>
      </x:c>
      <x:c r="C8" s="44" t="str">
        <x:v>Wh/day</x:v>
      </x:c>
      <x:c r="D8" s="45" t="str">
        <x:v>Editable declared usable recharge after day one; zero in the published baseline.</x:v>
      </x:c>
    </x:row>
    <x:row r="9">
      <x:c r="A9" s="42" t="str">
        <x:v>Model version</x:v>
      </x:c>
      <x:c r="B9" s="44" t="str">
        <x:v>1.0</x:v>
      </x:c>
      <x:c r="C9" s="44" t="str"/>
      <x:c r="D9" s="45" t="str">
        <x:v>Change only when formula or rules change.</x:v>
      </x:c>
    </x:row>
    <x:row r="10">
      <x:c r="A10" s="42" t="str">
        <x:v>Published</x:v>
      </x:c>
      <x:c r="B10" s="48" t="n">
        <x:v>46244</x:v>
      </x:c>
      <x:c r="C10" s="44" t="str"/>
      <x:c r="D10" s="45" t="str">
        <x:v>Visible publication date.</x:v>
      </x:c>
    </x:row>
    <x:row r="11">
      <x:c r="A11" s="49" t="str">
        <x:v>Last reviewed</x:v>
      </x:c>
      <x:c r="B11" s="50" t="n">
        <x:v>46244</x:v>
      </x:c>
      <x:c r="C11" s="51" t="str"/>
      <x:c r="D11" s="52" t="str">
        <x:v>Update only after a documented review.</x:v>
      </x:c>
    </x:row>
  </x:sheetData>
  <x:mergeCells>
    <x:mergeCell ref="A1:D2"/>
  </x:mergeCells>
  <x:pageMargins left="0.7" right="0.7" top="0.75" bottom="0.75" header="0.3" footer="0.3"/>
  <x:legacyDrawing xmlns:r="http://schemas.openxmlformats.org/officeDocument/2006/relationships" r:id="R1f358b5aabb74b22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</x:cols>
  <x:sheetData>
    <x:row r="1">
      <x:c r="A1" s="3" t="str">
        <x:v>Refrigerator outage capacity screen — 15 canonical cases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4" ht="42" customHeight="1">
      <x:c r="A4" s="60" t="str">
        <x:v>Case</x:v>
      </x:c>
      <x:c r="B4" s="61" t="str">
        <x:v>Annual use
(kWh/year)</x:v>
      </x:c>
      <x:c r="C4" s="61" t="str">
        <x:v>Duration
(hours)</x:v>
      </x:c>
      <x:c r="D4" s="61" t="str">
        <x:v>Days</x:v>
      </x:c>
      <x:c r="E4" s="61" t="str">
        <x:v>Daily outlet
(Wh)</x:v>
      </x:c>
      <x:c r="F4" s="61" t="str">
        <x:v>Outage outlet
(Wh)</x:v>
      </x:c>
      <x:c r="G4" s="61" t="str">
        <x:v>Recharge credit
(Wh)</x:v>
      </x:c>
      <x:c r="H4" s="61" t="str">
        <x:v>Net outlet
(Wh)</x:v>
      </x:c>
      <x:c r="I4" s="61" t="str">
        <x:v>Required nominal
(Wh)</x:v>
      </x:c>
      <x:c r="J4" s="61" t="str">
        <x:v>1 kWh capacity
screen</x:v>
      </x:c>
      <x:c r="K4" s="61" t="str">
        <x:v>2 kWh capacity
screen</x:v>
      </x:c>
      <x:c r="L4" s="61" t="str">
        <x:v>Surge gate</x:v>
      </x:c>
      <x:c r="M4" s="62" t="str">
        <x:v>Decision status</x:v>
      </x:c>
    </x:row>
    <x:row r="5" ht="32" customHeight="1">
      <x:c r="A5" s="63" t="str">
        <x:v>R-01</x:v>
      </x:c>
      <x:c r="B5" s="64" t="n">
        <x:v>300</x:v>
      </x:c>
      <x:c r="C5" s="64" t="n">
        <x:v>24</x:v>
      </x:c>
      <x:c r="D5" s="65" t="n">
        <x:f>C5/24</x:f>
        <x:v>1</x:v>
      </x:c>
      <x:c r="E5" s="64" t="n">
        <x:f>B5*1000/365</x:f>
        <x:v>821.917808219178</x:v>
      </x:c>
      <x:c r="F5" s="64" t="n">
        <x:f>D5*E5</x:f>
        <x:v>821.917808219178</x:v>
      </x:c>
      <x:c r="G5" s="64" t="n">
        <x:f>MAX(0,(D5-1)*'Assumptions'!$B$8)</x:f>
        <x:v>0</x:v>
      </x:c>
      <x:c r="H5" s="64" t="n">
        <x:f>MAX(0,F5-G5)</x:f>
        <x:v>821.917808219178</x:v>
      </x:c>
      <x:c r="I5" s="64" t="n">
        <x:f>H5/'Assumptions'!$B$7</x:f>
        <x:v>1074.4023636852</x:v>
      </x:c>
      <x:c r="J5" s="66" t="str">
        <x:f>IF(I5&lt;=1000,"PASS CAPACITY ONLY","FAIL CAPACITY")</x:f>
        <x:v>FAIL CAPACITY</x:v>
      </x:c>
      <x:c r="K5" s="66" t="str">
        <x:f>IF(I5&lt;=2000,"PASS CAPACITY ONLY","FAIL CAPACITY")</x:f>
        <x:v>PASS CAPACITY ONLY</x:v>
      </x:c>
      <x:c r="L5" s="66" t="str">
        <x:v>VERIFY OR MEASURE</x:v>
      </x:c>
      <x:c r="M5" s="67" t="str">
        <x:f>IF(C5=24,"CAPACITY SCREEN ONLY",IF(G5=0,"RECHARGE GATE OPEN","RECHECK LOOP"))</x:f>
        <x:v>CAPACITY SCREEN ONLY</x:v>
      </x:c>
    </x:row>
    <x:row r="6" ht="32" customHeight="1">
      <x:c r="A6" s="63" t="str">
        <x:v>R-02</x:v>
      </x:c>
      <x:c r="B6" s="64" t="n">
        <x:v>300</x:v>
      </x:c>
      <x:c r="C6" s="64" t="n">
        <x:v>48</x:v>
      </x:c>
      <x:c r="D6" s="65" t="n">
        <x:f>C6/24</x:f>
        <x:v>2</x:v>
      </x:c>
      <x:c r="E6" s="64" t="n">
        <x:f>B6*1000/365</x:f>
        <x:v>821.917808219178</x:v>
      </x:c>
      <x:c r="F6" s="64" t="n">
        <x:f>D6*E6</x:f>
        <x:v>1643.835616438356</x:v>
      </x:c>
      <x:c r="G6" s="64" t="n">
        <x:f>MAX(0,(D6-1)*'Assumptions'!$B$8)</x:f>
        <x:v>0</x:v>
      </x:c>
      <x:c r="H6" s="64" t="n">
        <x:f>MAX(0,F6-G6)</x:f>
        <x:v>1643.835616438356</x:v>
      </x:c>
      <x:c r="I6" s="64" t="n">
        <x:f>H6/'Assumptions'!$B$7</x:f>
        <x:v>2148.8047273704</x:v>
      </x:c>
      <x:c r="J6" s="66" t="str">
        <x:f>IF(I6&lt;=1000,"PASS CAPACITY ONLY","FAIL CAPACITY")</x:f>
        <x:v>FAIL CAPACITY</x:v>
      </x:c>
      <x:c r="K6" s="66" t="str">
        <x:f>IF(I6&lt;=2000,"PASS CAPACITY ONLY","FAIL CAPACITY")</x:f>
        <x:v>FAIL CAPACITY</x:v>
      </x:c>
      <x:c r="L6" s="66" t="str">
        <x:v>VERIFY OR MEASURE</x:v>
      </x:c>
      <x:c r="M6" s="67" t="str">
        <x:f>IF(C6=24,"CAPACITY SCREEN ONLY",IF(G6=0,"RECHARGE GATE OPEN","RECHECK LOOP"))</x:f>
        <x:v>RECHARGE GATE OPEN</x:v>
      </x:c>
    </x:row>
    <x:row r="7" ht="32" customHeight="1">
      <x:c r="A7" s="63" t="str">
        <x:v>R-03</x:v>
      </x:c>
      <x:c r="B7" s="64" t="n">
        <x:v>300</x:v>
      </x:c>
      <x:c r="C7" s="64" t="n">
        <x:v>72</x:v>
      </x:c>
      <x:c r="D7" s="65" t="n">
        <x:f>C7/24</x:f>
        <x:v>3</x:v>
      </x:c>
      <x:c r="E7" s="64" t="n">
        <x:f>B7*1000/365</x:f>
        <x:v>821.917808219178</x:v>
      </x:c>
      <x:c r="F7" s="64" t="n">
        <x:f>D7*E7</x:f>
        <x:v>2465.753424657534</x:v>
      </x:c>
      <x:c r="G7" s="64" t="n">
        <x:f>MAX(0,(D7-1)*'Assumptions'!$B$8)</x:f>
        <x:v>0</x:v>
      </x:c>
      <x:c r="H7" s="64" t="n">
        <x:f>MAX(0,F7-G7)</x:f>
        <x:v>2465.753424657534</x:v>
      </x:c>
      <x:c r="I7" s="64" t="n">
        <x:f>H7/'Assumptions'!$B$7</x:f>
        <x:v>3223.2070910556004</x:v>
      </x:c>
      <x:c r="J7" s="66" t="str">
        <x:f>IF(I7&lt;=1000,"PASS CAPACITY ONLY","FAIL CAPACITY")</x:f>
        <x:v>FAIL CAPACITY</x:v>
      </x:c>
      <x:c r="K7" s="66" t="str">
        <x:f>IF(I7&lt;=2000,"PASS CAPACITY ONLY","FAIL CAPACITY")</x:f>
        <x:v>FAIL CAPACITY</x:v>
      </x:c>
      <x:c r="L7" s="66" t="str">
        <x:v>VERIFY OR MEASURE</x:v>
      </x:c>
      <x:c r="M7" s="67" t="str">
        <x:f>IF(C7=24,"CAPACITY SCREEN ONLY",IF(G7=0,"RECHARGE GATE OPEN","RECHECK LOOP"))</x:f>
        <x:v>RECHARGE GATE OPEN</x:v>
      </x:c>
    </x:row>
    <x:row r="8" ht="32" customHeight="1">
      <x:c r="A8" s="63" t="str">
        <x:v>R-04</x:v>
      </x:c>
      <x:c r="B8" s="64" t="n">
        <x:v>400</x:v>
      </x:c>
      <x:c r="C8" s="64" t="n">
        <x:v>24</x:v>
      </x:c>
      <x:c r="D8" s="65" t="n">
        <x:f>C8/24</x:f>
        <x:v>1</x:v>
      </x:c>
      <x:c r="E8" s="64" t="n">
        <x:f>B8*1000/365</x:f>
        <x:v>1095.890410958904</x:v>
      </x:c>
      <x:c r="F8" s="64" t="n">
        <x:f>D8*E8</x:f>
        <x:v>1095.890410958904</x:v>
      </x:c>
      <x:c r="G8" s="64" t="n">
        <x:f>MAX(0,(D8-1)*'Assumptions'!$B$8)</x:f>
        <x:v>0</x:v>
      </x:c>
      <x:c r="H8" s="64" t="n">
        <x:f>MAX(0,F8-G8)</x:f>
        <x:v>1095.890410958904</x:v>
      </x:c>
      <x:c r="I8" s="64" t="n">
        <x:f>H8/'Assumptions'!$B$7</x:f>
        <x:v>1432.5364849136001</x:v>
      </x:c>
      <x:c r="J8" s="66" t="str">
        <x:f>IF(I8&lt;=1000,"PASS CAPACITY ONLY","FAIL CAPACITY")</x:f>
        <x:v>FAIL CAPACITY</x:v>
      </x:c>
      <x:c r="K8" s="66" t="str">
        <x:f>IF(I8&lt;=2000,"PASS CAPACITY ONLY","FAIL CAPACITY")</x:f>
        <x:v>PASS CAPACITY ONLY</x:v>
      </x:c>
      <x:c r="L8" s="66" t="str">
        <x:v>VERIFY OR MEASURE</x:v>
      </x:c>
      <x:c r="M8" s="67" t="str">
        <x:f>IF(C8=24,"CAPACITY SCREEN ONLY",IF(G8=0,"RECHARGE GATE OPEN","RECHECK LOOP"))</x:f>
        <x:v>CAPACITY SCREEN ONLY</x:v>
      </x:c>
    </x:row>
    <x:row r="9" ht="32" customHeight="1">
      <x:c r="A9" s="63" t="str">
        <x:v>R-05</x:v>
      </x:c>
      <x:c r="B9" s="64" t="n">
        <x:v>400</x:v>
      </x:c>
      <x:c r="C9" s="64" t="n">
        <x:v>48</x:v>
      </x:c>
      <x:c r="D9" s="65" t="n">
        <x:f>C9/24</x:f>
        <x:v>2</x:v>
      </x:c>
      <x:c r="E9" s="64" t="n">
        <x:f>B9*1000/365</x:f>
        <x:v>1095.890410958904</x:v>
      </x:c>
      <x:c r="F9" s="64" t="n">
        <x:f>D9*E9</x:f>
        <x:v>2191.780821917808</x:v>
      </x:c>
      <x:c r="G9" s="64" t="n">
        <x:f>MAX(0,(D9-1)*'Assumptions'!$B$8)</x:f>
        <x:v>0</x:v>
      </x:c>
      <x:c r="H9" s="64" t="n">
        <x:f>MAX(0,F9-G9)</x:f>
        <x:v>2191.780821917808</x:v>
      </x:c>
      <x:c r="I9" s="64" t="n">
        <x:f>H9/'Assumptions'!$B$7</x:f>
        <x:v>2865.0729698272003</x:v>
      </x:c>
      <x:c r="J9" s="66" t="str">
        <x:f>IF(I9&lt;=1000,"PASS CAPACITY ONLY","FAIL CAPACITY")</x:f>
        <x:v>FAIL CAPACITY</x:v>
      </x:c>
      <x:c r="K9" s="66" t="str">
        <x:f>IF(I9&lt;=2000,"PASS CAPACITY ONLY","FAIL CAPACITY")</x:f>
        <x:v>FAIL CAPACITY</x:v>
      </x:c>
      <x:c r="L9" s="66" t="str">
        <x:v>VERIFY OR MEASURE</x:v>
      </x:c>
      <x:c r="M9" s="67" t="str">
        <x:f>IF(C9=24,"CAPACITY SCREEN ONLY",IF(G9=0,"RECHARGE GATE OPEN","RECHECK LOOP"))</x:f>
        <x:v>RECHARGE GATE OPEN</x:v>
      </x:c>
    </x:row>
    <x:row r="10" ht="32" customHeight="1">
      <x:c r="A10" s="63" t="str">
        <x:v>R-06</x:v>
      </x:c>
      <x:c r="B10" s="64" t="n">
        <x:v>400</x:v>
      </x:c>
      <x:c r="C10" s="64" t="n">
        <x:v>72</x:v>
      </x:c>
      <x:c r="D10" s="65" t="n">
        <x:f>C10/24</x:f>
        <x:v>3</x:v>
      </x:c>
      <x:c r="E10" s="64" t="n">
        <x:f>B10*1000/365</x:f>
        <x:v>1095.890410958904</x:v>
      </x:c>
      <x:c r="F10" s="64" t="n">
        <x:f>D10*E10</x:f>
        <x:v>3287.6712328767126</x:v>
      </x:c>
      <x:c r="G10" s="64" t="n">
        <x:f>MAX(0,(D10-1)*'Assumptions'!$B$8)</x:f>
        <x:v>0</x:v>
      </x:c>
      <x:c r="H10" s="64" t="n">
        <x:f>MAX(0,F10-G10)</x:f>
        <x:v>3287.6712328767126</x:v>
      </x:c>
      <x:c r="I10" s="64" t="n">
        <x:f>H10/'Assumptions'!$B$7</x:f>
        <x:v>4297.609454740801</x:v>
      </x:c>
      <x:c r="J10" s="66" t="str">
        <x:f>IF(I10&lt;=1000,"PASS CAPACITY ONLY","FAIL CAPACITY")</x:f>
        <x:v>FAIL CAPACITY</x:v>
      </x:c>
      <x:c r="K10" s="66" t="str">
        <x:f>IF(I10&lt;=2000,"PASS CAPACITY ONLY","FAIL CAPACITY")</x:f>
        <x:v>FAIL CAPACITY</x:v>
      </x:c>
      <x:c r="L10" s="66" t="str">
        <x:v>VERIFY OR MEASURE</x:v>
      </x:c>
      <x:c r="M10" s="67" t="str">
        <x:f>IF(C10=24,"CAPACITY SCREEN ONLY",IF(G10=0,"RECHARGE GATE OPEN","RECHECK LOOP"))</x:f>
        <x:v>RECHARGE GATE OPEN</x:v>
      </x:c>
    </x:row>
    <x:row r="11" ht="32" customHeight="1">
      <x:c r="A11" s="63" t="str">
        <x:v>R-07</x:v>
      </x:c>
      <x:c r="B11" s="64" t="n">
        <x:v>500</x:v>
      </x:c>
      <x:c r="C11" s="64" t="n">
        <x:v>24</x:v>
      </x:c>
      <x:c r="D11" s="65" t="n">
        <x:f>C11/24</x:f>
        <x:v>1</x:v>
      </x:c>
      <x:c r="E11" s="64" t="n">
        <x:f>B11*1000/365</x:f>
        <x:v>1369.86301369863</x:v>
      </x:c>
      <x:c r="F11" s="64" t="n">
        <x:f>D11*E11</x:f>
        <x:v>1369.86301369863</x:v>
      </x:c>
      <x:c r="G11" s="64" t="n">
        <x:f>MAX(0,(D11-1)*'Assumptions'!$B$8)</x:f>
        <x:v>0</x:v>
      </x:c>
      <x:c r="H11" s="64" t="n">
        <x:f>MAX(0,F11-G11)</x:f>
        <x:v>1369.86301369863</x:v>
      </x:c>
      <x:c r="I11" s="64" t="n">
        <x:f>H11/'Assumptions'!$B$7</x:f>
        <x:v>1790.670606142</x:v>
      </x:c>
      <x:c r="J11" s="66" t="str">
        <x:f>IF(I11&lt;=1000,"PASS CAPACITY ONLY","FAIL CAPACITY")</x:f>
        <x:v>FAIL CAPACITY</x:v>
      </x:c>
      <x:c r="K11" s="66" t="str">
        <x:f>IF(I11&lt;=2000,"PASS CAPACITY ONLY","FAIL CAPACITY")</x:f>
        <x:v>PASS CAPACITY ONLY</x:v>
      </x:c>
      <x:c r="L11" s="66" t="str">
        <x:v>VERIFY OR MEASURE</x:v>
      </x:c>
      <x:c r="M11" s="67" t="str">
        <x:f>IF(C11=24,"CAPACITY SCREEN ONLY",IF(G11=0,"RECHARGE GATE OPEN","RECHECK LOOP"))</x:f>
        <x:v>CAPACITY SCREEN ONLY</x:v>
      </x:c>
    </x:row>
    <x:row r="12" ht="32" customHeight="1">
      <x:c r="A12" s="63" t="str">
        <x:v>R-08</x:v>
      </x:c>
      <x:c r="B12" s="64" t="n">
        <x:v>500</x:v>
      </x:c>
      <x:c r="C12" s="64" t="n">
        <x:v>48</x:v>
      </x:c>
      <x:c r="D12" s="65" t="n">
        <x:f>C12/24</x:f>
        <x:v>2</x:v>
      </x:c>
      <x:c r="E12" s="64" t="n">
        <x:f>B12*1000/365</x:f>
        <x:v>1369.86301369863</x:v>
      </x:c>
      <x:c r="F12" s="64" t="n">
        <x:f>D12*E12</x:f>
        <x:v>2739.72602739726</x:v>
      </x:c>
      <x:c r="G12" s="64" t="n">
        <x:f>MAX(0,(D12-1)*'Assumptions'!$B$8)</x:f>
        <x:v>0</x:v>
      </x:c>
      <x:c r="H12" s="64" t="n">
        <x:f>MAX(0,F12-G12)</x:f>
        <x:v>2739.72602739726</x:v>
      </x:c>
      <x:c r="I12" s="64" t="n">
        <x:f>H12/'Assumptions'!$B$7</x:f>
        <x:v>3581.341212284</x:v>
      </x:c>
      <x:c r="J12" s="66" t="str">
        <x:f>IF(I12&lt;=1000,"PASS CAPACITY ONLY","FAIL CAPACITY")</x:f>
        <x:v>FAIL CAPACITY</x:v>
      </x:c>
      <x:c r="K12" s="66" t="str">
        <x:f>IF(I12&lt;=2000,"PASS CAPACITY ONLY","FAIL CAPACITY")</x:f>
        <x:v>FAIL CAPACITY</x:v>
      </x:c>
      <x:c r="L12" s="66" t="str">
        <x:v>VERIFY OR MEASURE</x:v>
      </x:c>
      <x:c r="M12" s="67" t="str">
        <x:f>IF(C12=24,"CAPACITY SCREEN ONLY",IF(G12=0,"RECHARGE GATE OPEN","RECHECK LOOP"))</x:f>
        <x:v>RECHARGE GATE OPEN</x:v>
      </x:c>
    </x:row>
    <x:row r="13" ht="32" customHeight="1">
      <x:c r="A13" s="63" t="str">
        <x:v>R-09</x:v>
      </x:c>
      <x:c r="B13" s="64" t="n">
        <x:v>500</x:v>
      </x:c>
      <x:c r="C13" s="64" t="n">
        <x:v>72</x:v>
      </x:c>
      <x:c r="D13" s="65" t="n">
        <x:f>C13/24</x:f>
        <x:v>3</x:v>
      </x:c>
      <x:c r="E13" s="64" t="n">
        <x:f>B13*1000/365</x:f>
        <x:v>1369.86301369863</x:v>
      </x:c>
      <x:c r="F13" s="64" t="n">
        <x:f>D13*E13</x:f>
        <x:v>4109.58904109589</x:v>
      </x:c>
      <x:c r="G13" s="64" t="n">
        <x:f>MAX(0,(D13-1)*'Assumptions'!$B$8)</x:f>
        <x:v>0</x:v>
      </x:c>
      <x:c r="H13" s="64" t="n">
        <x:f>MAX(0,F13-G13)</x:f>
        <x:v>4109.58904109589</x:v>
      </x:c>
      <x:c r="I13" s="64" t="n">
        <x:f>H13/'Assumptions'!$B$7</x:f>
        <x:v>5372.011818426</x:v>
      </x:c>
      <x:c r="J13" s="66" t="str">
        <x:f>IF(I13&lt;=1000,"PASS CAPACITY ONLY","FAIL CAPACITY")</x:f>
        <x:v>FAIL CAPACITY</x:v>
      </x:c>
      <x:c r="K13" s="66" t="str">
        <x:f>IF(I13&lt;=2000,"PASS CAPACITY ONLY","FAIL CAPACITY")</x:f>
        <x:v>FAIL CAPACITY</x:v>
      </x:c>
      <x:c r="L13" s="66" t="str">
        <x:v>VERIFY OR MEASURE</x:v>
      </x:c>
      <x:c r="M13" s="67" t="str">
        <x:f>IF(C13=24,"CAPACITY SCREEN ONLY",IF(G13=0,"RECHARGE GATE OPEN","RECHECK LOOP"))</x:f>
        <x:v>RECHARGE GATE OPEN</x:v>
      </x:c>
    </x:row>
    <x:row r="14" ht="32" customHeight="1">
      <x:c r="A14" s="63" t="str">
        <x:v>R-10</x:v>
      </x:c>
      <x:c r="B14" s="64" t="n">
        <x:v>600</x:v>
      </x:c>
      <x:c r="C14" s="64" t="n">
        <x:v>24</x:v>
      </x:c>
      <x:c r="D14" s="65" t="n">
        <x:f>C14/24</x:f>
        <x:v>1</x:v>
      </x:c>
      <x:c r="E14" s="64" t="n">
        <x:f>B14*1000/365</x:f>
        <x:v>1643.835616438356</x:v>
      </x:c>
      <x:c r="F14" s="64" t="n">
        <x:f>D14*E14</x:f>
        <x:v>1643.835616438356</x:v>
      </x:c>
      <x:c r="G14" s="64" t="n">
        <x:f>MAX(0,(D14-1)*'Assumptions'!$B$8)</x:f>
        <x:v>0</x:v>
      </x:c>
      <x:c r="H14" s="64" t="n">
        <x:f>MAX(0,F14-G14)</x:f>
        <x:v>1643.835616438356</x:v>
      </x:c>
      <x:c r="I14" s="64" t="n">
        <x:f>H14/'Assumptions'!$B$7</x:f>
        <x:v>2148.8047273704</x:v>
      </x:c>
      <x:c r="J14" s="66" t="str">
        <x:f>IF(I14&lt;=1000,"PASS CAPACITY ONLY","FAIL CAPACITY")</x:f>
        <x:v>FAIL CAPACITY</x:v>
      </x:c>
      <x:c r="K14" s="66" t="str">
        <x:f>IF(I14&lt;=2000,"PASS CAPACITY ONLY","FAIL CAPACITY")</x:f>
        <x:v>FAIL CAPACITY</x:v>
      </x:c>
      <x:c r="L14" s="66" t="str">
        <x:v>VERIFY OR MEASURE</x:v>
      </x:c>
      <x:c r="M14" s="67" t="str">
        <x:f>IF(C14=24,"CAPACITY SCREEN ONLY",IF(G14=0,"RECHARGE GATE OPEN","RECHECK LOOP"))</x:f>
        <x:v>CAPACITY SCREEN ONLY</x:v>
      </x:c>
    </x:row>
    <x:row r="15" ht="32" customHeight="1">
      <x:c r="A15" s="63" t="str">
        <x:v>R-11</x:v>
      </x:c>
      <x:c r="B15" s="64" t="n">
        <x:v>600</x:v>
      </x:c>
      <x:c r="C15" s="64" t="n">
        <x:v>48</x:v>
      </x:c>
      <x:c r="D15" s="65" t="n">
        <x:f>C15/24</x:f>
        <x:v>2</x:v>
      </x:c>
      <x:c r="E15" s="64" t="n">
        <x:f>B15*1000/365</x:f>
        <x:v>1643.835616438356</x:v>
      </x:c>
      <x:c r="F15" s="64" t="n">
        <x:f>D15*E15</x:f>
        <x:v>3287.671232876712</x:v>
      </x:c>
      <x:c r="G15" s="64" t="n">
        <x:f>MAX(0,(D15-1)*'Assumptions'!$B$8)</x:f>
        <x:v>0</x:v>
      </x:c>
      <x:c r="H15" s="64" t="n">
        <x:f>MAX(0,F15-G15)</x:f>
        <x:v>3287.671232876712</x:v>
      </x:c>
      <x:c r="I15" s="64" t="n">
        <x:f>H15/'Assumptions'!$B$7</x:f>
        <x:v>4297.6094547408</x:v>
      </x:c>
      <x:c r="J15" s="66" t="str">
        <x:f>IF(I15&lt;=1000,"PASS CAPACITY ONLY","FAIL CAPACITY")</x:f>
        <x:v>FAIL CAPACITY</x:v>
      </x:c>
      <x:c r="K15" s="66" t="str">
        <x:f>IF(I15&lt;=2000,"PASS CAPACITY ONLY","FAIL CAPACITY")</x:f>
        <x:v>FAIL CAPACITY</x:v>
      </x:c>
      <x:c r="L15" s="66" t="str">
        <x:v>VERIFY OR MEASURE</x:v>
      </x:c>
      <x:c r="M15" s="67" t="str">
        <x:f>IF(C15=24,"CAPACITY SCREEN ONLY",IF(G15=0,"RECHARGE GATE OPEN","RECHECK LOOP"))</x:f>
        <x:v>RECHARGE GATE OPEN</x:v>
      </x:c>
    </x:row>
    <x:row r="16" ht="32" customHeight="1">
      <x:c r="A16" s="63" t="str">
        <x:v>R-12</x:v>
      </x:c>
      <x:c r="B16" s="64" t="n">
        <x:v>600</x:v>
      </x:c>
      <x:c r="C16" s="64" t="n">
        <x:v>72</x:v>
      </x:c>
      <x:c r="D16" s="65" t="n">
        <x:f>C16/24</x:f>
        <x:v>3</x:v>
      </x:c>
      <x:c r="E16" s="64" t="n">
        <x:f>B16*1000/365</x:f>
        <x:v>1643.835616438356</x:v>
      </x:c>
      <x:c r="F16" s="64" t="n">
        <x:f>D16*E16</x:f>
        <x:v>4931.506849315068</x:v>
      </x:c>
      <x:c r="G16" s="64" t="n">
        <x:f>MAX(0,(D16-1)*'Assumptions'!$B$8)</x:f>
        <x:v>0</x:v>
      </x:c>
      <x:c r="H16" s="64" t="n">
        <x:f>MAX(0,F16-G16)</x:f>
        <x:v>4931.506849315068</x:v>
      </x:c>
      <x:c r="I16" s="64" t="n">
        <x:f>H16/'Assumptions'!$B$7</x:f>
        <x:v>6446.414182111201</x:v>
      </x:c>
      <x:c r="J16" s="66" t="str">
        <x:f>IF(I16&lt;=1000,"PASS CAPACITY ONLY","FAIL CAPACITY")</x:f>
        <x:v>FAIL CAPACITY</x:v>
      </x:c>
      <x:c r="K16" s="66" t="str">
        <x:f>IF(I16&lt;=2000,"PASS CAPACITY ONLY","FAIL CAPACITY")</x:f>
        <x:v>FAIL CAPACITY</x:v>
      </x:c>
      <x:c r="L16" s="66" t="str">
        <x:v>VERIFY OR MEASURE</x:v>
      </x:c>
      <x:c r="M16" s="67" t="str">
        <x:f>IF(C16=24,"CAPACITY SCREEN ONLY",IF(G16=0,"RECHARGE GATE OPEN","RECHECK LOOP"))</x:f>
        <x:v>RECHARGE GATE OPEN</x:v>
      </x:c>
    </x:row>
    <x:row r="17" ht="32" customHeight="1">
      <x:c r="A17" s="63" t="str">
        <x:v>R-13</x:v>
      </x:c>
      <x:c r="B17" s="64" t="n">
        <x:v>700</x:v>
      </x:c>
      <x:c r="C17" s="64" t="n">
        <x:v>24</x:v>
      </x:c>
      <x:c r="D17" s="65" t="n">
        <x:f>C17/24</x:f>
        <x:v>1</x:v>
      </x:c>
      <x:c r="E17" s="64" t="n">
        <x:f>B17*1000/365</x:f>
        <x:v>1917.8082191780823</x:v>
      </x:c>
      <x:c r="F17" s="64" t="n">
        <x:f>D17*E17</x:f>
        <x:v>1917.8082191780823</x:v>
      </x:c>
      <x:c r="G17" s="64" t="n">
        <x:f>MAX(0,(D17-1)*'Assumptions'!$B$8)</x:f>
        <x:v>0</x:v>
      </x:c>
      <x:c r="H17" s="64" t="n">
        <x:f>MAX(0,F17-G17)</x:f>
        <x:v>1917.8082191780823</x:v>
      </x:c>
      <x:c r="I17" s="64" t="n">
        <x:f>H17/'Assumptions'!$B$7</x:f>
        <x:v>2506.9388485988</x:v>
      </x:c>
      <x:c r="J17" s="66" t="str">
        <x:f>IF(I17&lt;=1000,"PASS CAPACITY ONLY","FAIL CAPACITY")</x:f>
        <x:v>FAIL CAPACITY</x:v>
      </x:c>
      <x:c r="K17" s="66" t="str">
        <x:f>IF(I17&lt;=2000,"PASS CAPACITY ONLY","FAIL CAPACITY")</x:f>
        <x:v>FAIL CAPACITY</x:v>
      </x:c>
      <x:c r="L17" s="66" t="str">
        <x:v>VERIFY OR MEASURE</x:v>
      </x:c>
      <x:c r="M17" s="67" t="str">
        <x:f>IF(C17=24,"CAPACITY SCREEN ONLY",IF(G17=0,"RECHARGE GATE OPEN","RECHECK LOOP"))</x:f>
        <x:v>CAPACITY SCREEN ONLY</x:v>
      </x:c>
    </x:row>
    <x:row r="18" ht="32" customHeight="1">
      <x:c r="A18" s="63" t="str">
        <x:v>R-14</x:v>
      </x:c>
      <x:c r="B18" s="64" t="n">
        <x:v>700</x:v>
      </x:c>
      <x:c r="C18" s="64" t="n">
        <x:v>48</x:v>
      </x:c>
      <x:c r="D18" s="65" t="n">
        <x:f>C18/24</x:f>
        <x:v>2</x:v>
      </x:c>
      <x:c r="E18" s="64" t="n">
        <x:f>B18*1000/365</x:f>
        <x:v>1917.8082191780823</x:v>
      </x:c>
      <x:c r="F18" s="64" t="n">
        <x:f>D18*E18</x:f>
        <x:v>3835.6164383561645</x:v>
      </x:c>
      <x:c r="G18" s="64" t="n">
        <x:f>MAX(0,(D18-1)*'Assumptions'!$B$8)</x:f>
        <x:v>0</x:v>
      </x:c>
      <x:c r="H18" s="64" t="n">
        <x:f>MAX(0,F18-G18)</x:f>
        <x:v>3835.6164383561645</x:v>
      </x:c>
      <x:c r="I18" s="64" t="n">
        <x:f>H18/'Assumptions'!$B$7</x:f>
        <x:v>5013.8776971976</x:v>
      </x:c>
      <x:c r="J18" s="66" t="str">
        <x:f>IF(I18&lt;=1000,"PASS CAPACITY ONLY","FAIL CAPACITY")</x:f>
        <x:v>FAIL CAPACITY</x:v>
      </x:c>
      <x:c r="K18" s="66" t="str">
        <x:f>IF(I18&lt;=2000,"PASS CAPACITY ONLY","FAIL CAPACITY")</x:f>
        <x:v>FAIL CAPACITY</x:v>
      </x:c>
      <x:c r="L18" s="66" t="str">
        <x:v>VERIFY OR MEASURE</x:v>
      </x:c>
      <x:c r="M18" s="67" t="str">
        <x:f>IF(C18=24,"CAPACITY SCREEN ONLY",IF(G18=0,"RECHARGE GATE OPEN","RECHECK LOOP"))</x:f>
        <x:v>RECHARGE GATE OPEN</x:v>
      </x:c>
    </x:row>
    <x:row r="19" ht="32" customHeight="1">
      <x:c r="A19" s="68" t="str">
        <x:v>R-15</x:v>
      </x:c>
      <x:c r="B19" s="69" t="n">
        <x:v>700</x:v>
      </x:c>
      <x:c r="C19" s="69" t="n">
        <x:v>72</x:v>
      </x:c>
      <x:c r="D19" s="70" t="n">
        <x:f>C19/24</x:f>
        <x:v>3</x:v>
      </x:c>
      <x:c r="E19" s="69" t="n">
        <x:f>B19*1000/365</x:f>
        <x:v>1917.8082191780823</x:v>
      </x:c>
      <x:c r="F19" s="69" t="n">
        <x:f>D19*E19</x:f>
        <x:v>5753.424657534247</x:v>
      </x:c>
      <x:c r="G19" s="69" t="n">
        <x:f>MAX(0,(D19-1)*'Assumptions'!$B$8)</x:f>
        <x:v>0</x:v>
      </x:c>
      <x:c r="H19" s="69" t="n">
        <x:f>MAX(0,F19-G19)</x:f>
        <x:v>5753.424657534247</x:v>
      </x:c>
      <x:c r="I19" s="69" t="n">
        <x:f>H19/'Assumptions'!$B$7</x:f>
        <x:v>7520.8165457964005</x:v>
      </x:c>
      <x:c r="J19" s="71" t="str">
        <x:f>IF(I19&lt;=1000,"PASS CAPACITY ONLY","FAIL CAPACITY")</x:f>
        <x:v>FAIL CAPACITY</x:v>
      </x:c>
      <x:c r="K19" s="71" t="str">
        <x:f>IF(I19&lt;=2000,"PASS CAPACITY ONLY","FAIL CAPACITY")</x:f>
        <x:v>FAIL CAPACITY</x:v>
      </x:c>
      <x:c r="L19" s="71" t="str">
        <x:v>VERIFY OR MEASURE</x:v>
      </x:c>
      <x:c r="M19" s="72" t="str">
        <x:f>IF(C19=24,"CAPACITY SCREEN ONLY",IF(G19=0,"RECHARGE GATE OPEN","RECHECK LOOP"))</x:f>
        <x:v>RECHARGE GATE OPEN</x:v>
      </x:c>
    </x:row>
  </x:sheetData>
  <x:mergeCells>
    <x:mergeCell ref="A1:M2"/>
  </x:mergeCells>
  <x:conditionalFormatting sqref="J5:K19">
    <x:cfRule type="containsText" dxfId="0" priority="1" operator="containsText" text="PASS"/>
    <x:cfRule type="containsText" dxfId="1" priority="2" operator="containsText" text="FAIL"/>
  </x:conditionalFormatting>
  <x:conditionalFormatting sqref="M5:M19">
    <x:cfRule type="containsText" dxfId="2" priority="3" operator="containsText" text="OPEN"/>
  </x:conditionalFormatting>
  <x:pageMargins left="0.7" right="0.7" top="0.75" bottom="0.75" header="0.3" footer="0.3"/>
  <x:tableParts count="1">
    <x:tablePart xmlns:r="http://schemas.openxmlformats.org/officeDocument/2006/relationships" r:id="Rd1f8922c43fa45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5" hidden="0" customWidth="1"/>
    <x:col min="3" max="3" width="23" hidden="0" customWidth="1"/>
    <x:col min="4" max="4" width="45" hidden="0" customWidth="1"/>
    <x:col min="5" max="5" width="45" hidden="0" customWidth="1"/>
  </x:cols>
  <x:sheetData>
    <x:row r="1">
      <x:c r="A1" s="3" t="str">
        <x:v>Abstention and measurement rules</x:v>
      </x:c>
      <x:c r="B1" s="3"/>
      <x:c r="C1" s="3"/>
      <x:c r="D1" s="3"/>
      <x:c r="E1" s="3"/>
    </x:row>
    <x:row r="2">
      <x:c r="A2" s="3"/>
      <x:c r="B2" s="3"/>
      <x:c r="C2" s="3"/>
      <x:c r="D2" s="3"/>
      <x:c r="E2" s="3"/>
    </x:row>
    <x:row r="4">
      <x:c r="A4" s="75" t="str">
        <x:v>Rule ID</x:v>
      </x:c>
      <x:c r="B4" s="76" t="str">
        <x:v>Trigger</x:v>
      </x:c>
      <x:c r="C4" s="76" t="str">
        <x:v>Status</x:v>
      </x:c>
      <x:c r="D4" s="76" t="str">
        <x:v>Required next action</x:v>
      </x:c>
      <x:c r="E4" s="77" t="str">
        <x:v>Why the model stops</x:v>
      </x:c>
    </x:row>
    <x:row r="5" ht="44" customHeight="1">
      <x:c r="A5" s="78" t="str">
        <x:v>AR-01</x:v>
      </x:c>
      <x:c r="B5" s="79" t="str">
        <x:v>Start-up watts unknown</x:v>
      </x:c>
      <x:c r="C5" s="79" t="str">
        <x:v>MEASURE</x:v>
      </x:c>
      <x:c r="D5" s="79" t="str">
        <x:v>Measure compressor start-up or obtain comparable test evidence.</x:v>
      </x:c>
      <x:c r="E5" s="80" t="str">
        <x:v>Capacity cannot establish start compatibility.</x:v>
      </x:c>
    </x:row>
    <x:row r="6" ht="44" customHeight="1">
      <x:c r="A6" s="78" t="str">
        <x:v>AR-02</x:v>
      </x:c>
      <x:c r="B6" s="79" t="str">
        <x:v>Continuous output below declared simultaneous load</x:v>
      </x:c>
      <x:c r="C6" s="79" t="str">
        <x:v>NO FIT</x:v>
      </x:c>
      <x:c r="D6" s="79" t="str">
        <x:v>Change product class or reduce declared simultaneity.</x:v>
      </x:c>
      <x:c r="E6" s="80" t="str">
        <x:v>The load cannot be sustained.</x:v>
      </x:c>
    </x:row>
    <x:row r="7" ht="44" customHeight="1">
      <x:c r="A7" s="78" t="str">
        <x:v>AR-03</x:v>
      </x:c>
      <x:c r="B7" s="79" t="str">
        <x:v>Outage &gt;24 h and no credible recharge path</x:v>
      </x:c>
      <x:c r="C7" s="79" t="str">
        <x:v>ARCHITECTURE REVIEW</x:v>
      </x:c>
      <x:c r="D7" s="79" t="str">
        <x:v>Test installed backup or generator-hybrid.</x:v>
      </x:c>
      <x:c r="E7" s="80" t="str">
        <x:v>Storage alone may only delay failure.</x:v>
      </x:c>
    </x:row>
    <x:row r="8" ht="44" customHeight="1">
      <x:c r="A8" s="78" t="str">
        <x:v>AR-04</x:v>
      </x:c>
      <x:c r="B8" s="79" t="str">
        <x:v>Recharge credit is estimated but not measured</x:v>
      </x:c>
      <x:c r="C8" s="79" t="str">
        <x:v>VERIFY</x:v>
      </x:c>
      <x:c r="D8" s="79" t="str">
        <x:v>Use conservative zero until evidence exists.</x:v>
      </x:c>
      <x:c r="E8" s="80" t="str">
        <x:v>A speculative input cannot close the loop.</x:v>
      </x:c>
    </x:row>
    <x:row r="9" ht="44" customHeight="1">
      <x:c r="A9" s="81" t="str">
        <x:v>AR-05</x:v>
      </x:c>
      <x:c r="B9" s="82" t="str">
        <x:v>Product evidence is stale, territorial or incomplete</x:v>
      </x:c>
      <x:c r="C9" s="82" t="str">
        <x:v>HOLD</x:v>
      </x:c>
      <x:c r="D9" s="82" t="str">
        <x:v>Refresh exact SKU evidence and availability date.</x:v>
      </x:c>
      <x:c r="E9" s="83" t="str">
        <x:v>A product cannot be exposed on incomplete evidence.</x:v>
      </x:c>
    </x:row>
  </x:sheetData>
  <x:mergeCells>
    <x:mergeCell ref="A1:E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0" hidden="0" customWidth="1"/>
    <x:col min="3" max="3" width="45" hidden="0" customWidth="1"/>
    <x:col min="4" max="4" width="75" hidden="0" customWidth="1"/>
    <x:col min="5" max="5" width="14" hidden="0" customWidth="1"/>
    <x:col min="6" max="6" width="48" hidden="0" customWidth="1"/>
  </x:cols>
  <x:sheetData>
    <x:row r="1">
      <x:c r="A1" s="3" t="str">
        <x:v>Primary sources and editorial provenance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4">
      <x:c r="A4" s="75" t="str">
        <x:v>Source ID</x:v>
      </x:c>
      <x:c r="B4" s="76" t="str">
        <x:v>Authority</x:v>
      </x:c>
      <x:c r="C4" s="76" t="str">
        <x:v>What it supports</x:v>
      </x:c>
      <x:c r="D4" s="76" t="str">
        <x:v>URL</x:v>
      </x:c>
      <x:c r="E4" s="76" t="str">
        <x:v>Reviewed</x:v>
      </x:c>
      <x:c r="F4" s="77" t="str">
        <x:v>Boundary</x:v>
      </x:c>
    </x:row>
    <x:row r="5" ht="50" customHeight="1">
      <x:c r="A5" s="78" t="str">
        <x:v>SRC-01</x:v>
      </x:c>
      <x:c r="B5" s="79" t="str">
        <x:v>U.S. Federal Trade Commission</x:v>
      </x:c>
      <x:c r="C5" s="79" t="str">
        <x:v>EnergyGuide label reports appliance energy use and yearly consumption.</x:v>
      </x:c>
      <x:c r="D5" s="79" t="str">
        <x:v>https://consumer.ftc.gov/articles/how-use-energyguide-label-shop-home-appliances</x:v>
      </x:c>
      <x:c r="E5" s="85" t="n">
        <x:v>46244</x:v>
      </x:c>
      <x:c r="F5" s="80" t="str">
        <x:v>Does not establish outage runtime or compressor surge.</x:v>
      </x:c>
    </x:row>
    <x:row r="6" ht="50" customHeight="1">
      <x:c r="A6" s="78" t="str">
        <x:v>SRC-02</x:v>
      </x:c>
      <x:c r="B6" s="79" t="str">
        <x:v>U.S. Department of Energy</x:v>
      </x:c>
      <x:c r="C6" s="79" t="str">
        <x:v>US refrigerator/freezer energy rating lookup by model and year.</x:v>
      </x:c>
      <x:c r="D6" s="79" t="str">
        <x:v>https://www.energy.gov/cmei/scep/wap/articles/refrigerator-and-freezer-energy-rating-online-search-tool</x:v>
      </x:c>
      <x:c r="E6" s="85" t="n">
        <x:v>46244</x:v>
      </x:c>
      <x:c r="F6" s="80" t="str">
        <x:v>Rating is a model input, not a field measurement.</x:v>
      </x:c>
    </x:row>
    <x:row r="7" ht="50" customHeight="1">
      <x:c r="A7" s="78" t="str">
        <x:v>SRC-03</x:v>
      </x:c>
      <x:c r="B7" s="79" t="str">
        <x:v>ENERGY STAR / U.S. EPA</x:v>
      </x:c>
      <x:c r="C7" s="79" t="str">
        <x:v>Certified refrigerator dataset includes Annual Energy Use (kWh/yr).</x:v>
      </x:c>
      <x:c r="D7" s="79" t="str">
        <x:v>https://www.energystar.gov/productfinder/product/certified-residential-refrigerators/results</x:v>
      </x:c>
      <x:c r="E7" s="85" t="n">
        <x:v>46244</x:v>
      </x:c>
      <x:c r="F7" s="80" t="str">
        <x:v>Coverage limited to listed certified models.</x:v>
      </x:c>
    </x:row>
    <x:row r="8" ht="50" customHeight="1">
      <x:c r="A8" s="78" t="str">
        <x:v>SRC-04</x:v>
      </x:c>
      <x:c r="B8" s="79" t="str">
        <x:v>Before the Battery editorial method</x:v>
      </x:c>
      <x:c r="C8" s="79" t="str">
        <x:v>0.85 delivery and 0.90 retained-reserve factors.</x:v>
      </x:c>
      <x:c r="D8" s="79" t="str">
        <x:v>https://beforethebattery.com/methodology</x:v>
      </x:c>
      <x:c r="E8" s="85" t="n">
        <x:v>46244</x:v>
      </x:c>
      <x:c r="F8" s="80" t="str">
        <x:v>Editorial assumptions; not claimed as independent product tests.</x:v>
      </x:c>
    </x:row>
    <x:row r="9" ht="50" customHeight="1">
      <x:c r="A9" s="81" t="str">
        <x:v>SRC-05</x:v>
      </x:c>
      <x:c r="B9" s="82" t="str">
        <x:v>Before the Battery Revision Log</x:v>
      </x:c>
      <x:c r="C9" s="82" t="str">
        <x:v>Version and methodology changes.</x:v>
      </x:c>
      <x:c r="D9" s="82" t="str">
        <x:v>https://beforethebattery.com/revision-log</x:v>
      </x:c>
      <x:c r="E9" s="86" t="n">
        <x:v>46244</x:v>
      </x:c>
      <x:c r="F9" s="83" t="str">
        <x:v>Update this workbook when the method changes.</x:v>
      </x:c>
    </x:row>
  </x:sheetData>
  <x:mergeCells>
    <x:mergeCell ref="A1:F2"/>
  </x:mergeCells>
  <x:pageMargins left="0.7" right="0.7" top="0.75" bottom="0.75" header="0.3" footer="0.3"/>
</x:worksheet>
</file>